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060"/>
  </bookViews>
  <sheets>
    <sheet name="Sheet1" sheetId="1" r:id="rId1"/>
  </sheets>
  <definedNames>
    <definedName name="_xlnm._FilterDatabase" localSheetId="0" hidden="1">Sheet1!$A$1:$I$32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<sst xmlns="http://schemas.openxmlformats.org/spreadsheetml/2006/main" count="188" uniqueCount="109">
  <si>
    <t>2025年下半年云南省自然资源厅所属事业单位公开招聘人员综合成绩及考察人员名单</t>
  </si>
  <si>
    <t>序号</t>
  </si>
  <si>
    <t>姓名</t>
  </si>
  <si>
    <t>准考证号</t>
  </si>
  <si>
    <t>岗位名称</t>
  </si>
  <si>
    <t>岗位代码</t>
  </si>
  <si>
    <t>笔试成绩</t>
  </si>
  <si>
    <t>面试成绩</t>
  </si>
  <si>
    <r>
      <rPr>
        <b/>
        <sz val="12"/>
        <rFont val="宋体"/>
        <charset val="134"/>
      </rPr>
      <t>综合成绩（笔试成绩</t>
    </r>
    <r>
      <rPr>
        <b/>
        <sz val="12"/>
        <rFont val="Arial"/>
        <charset val="134"/>
      </rPr>
      <t>÷</t>
    </r>
    <r>
      <rPr>
        <b/>
        <sz val="12"/>
        <rFont val="宋体"/>
        <charset val="134"/>
      </rPr>
      <t>3</t>
    </r>
    <r>
      <rPr>
        <b/>
        <sz val="12"/>
        <rFont val="Arial"/>
        <charset val="134"/>
      </rPr>
      <t>×</t>
    </r>
    <r>
      <rPr>
        <b/>
        <sz val="12"/>
        <rFont val="宋体"/>
        <charset val="134"/>
      </rPr>
      <t>50%+面试成绩×50%）</t>
    </r>
  </si>
  <si>
    <t>是否进入考察环节</t>
  </si>
  <si>
    <t>周智</t>
  </si>
  <si>
    <t>国土空间规划岗</t>
  </si>
  <si>
    <t>15399099007001001</t>
  </si>
  <si>
    <t>202.00</t>
  </si>
  <si>
    <t>83.42</t>
  </si>
  <si>
    <t>是</t>
  </si>
  <si>
    <t>李航</t>
  </si>
  <si>
    <t>209.00</t>
  </si>
  <si>
    <t>79.70</t>
  </si>
  <si>
    <t>梁天潇</t>
  </si>
  <si>
    <t>205.50</t>
  </si>
  <si>
    <t>78.88</t>
  </si>
  <si>
    <t>否</t>
  </si>
  <si>
    <t>和悦</t>
  </si>
  <si>
    <t>199.00</t>
  </si>
  <si>
    <t>79.90</t>
  </si>
  <si>
    <t>张紫怡</t>
  </si>
  <si>
    <t>调查监测岗</t>
  </si>
  <si>
    <t>15399099007001002</t>
  </si>
  <si>
    <t>212.00</t>
  </si>
  <si>
    <t>81.06</t>
  </si>
  <si>
    <t>胡顺星</t>
  </si>
  <si>
    <t>83.06</t>
  </si>
  <si>
    <t>周伟</t>
  </si>
  <si>
    <t>198.50</t>
  </si>
  <si>
    <t>79.92</t>
  </si>
  <si>
    <t>杨安然</t>
  </si>
  <si>
    <t>缺考</t>
  </si>
  <si>
    <t>樊成鹏</t>
  </si>
  <si>
    <t>基础测绘岗</t>
  </si>
  <si>
    <t>15399099007002001</t>
  </si>
  <si>
    <t>81.84</t>
  </si>
  <si>
    <t>诸正彪</t>
  </si>
  <si>
    <t>199.50</t>
  </si>
  <si>
    <t>83.32</t>
  </si>
  <si>
    <t>刘缘</t>
  </si>
  <si>
    <t>189.00</t>
  </si>
  <si>
    <t>杨玉钱</t>
  </si>
  <si>
    <t>190.00</t>
  </si>
  <si>
    <t>奎梦云</t>
  </si>
  <si>
    <t>15399099007002002</t>
  </si>
  <si>
    <t>84.14</t>
  </si>
  <si>
    <t>余思玉</t>
  </si>
  <si>
    <t>200.00</t>
  </si>
  <si>
    <t>82.90</t>
  </si>
  <si>
    <t>李巽云</t>
  </si>
  <si>
    <t>194.50</t>
  </si>
  <si>
    <t>82.80</t>
  </si>
  <si>
    <t>史建敏</t>
  </si>
  <si>
    <t>198.00</t>
  </si>
  <si>
    <t>80.46</t>
  </si>
  <si>
    <t>鲁保阳</t>
  </si>
  <si>
    <t>综合管理岗</t>
  </si>
  <si>
    <t>15399099007002003</t>
  </si>
  <si>
    <t>217.00</t>
  </si>
  <si>
    <t>80.94</t>
  </si>
  <si>
    <t>周欣怡</t>
  </si>
  <si>
    <t>81.54</t>
  </si>
  <si>
    <t>段彬彬</t>
  </si>
  <si>
    <t>组织人事岗</t>
  </si>
  <si>
    <t>15399099007002004</t>
  </si>
  <si>
    <t>228.50</t>
  </si>
  <si>
    <t>81.20</t>
  </si>
  <si>
    <t>王艳</t>
  </si>
  <si>
    <t>219.50</t>
  </si>
  <si>
    <t>79.86</t>
  </si>
  <si>
    <t>黄谦洋</t>
  </si>
  <si>
    <t>土地开发利用技术岗</t>
  </si>
  <si>
    <t>15399099007003001</t>
  </si>
  <si>
    <t>215.00</t>
  </si>
  <si>
    <t>83.82</t>
  </si>
  <si>
    <t>和旭</t>
  </si>
  <si>
    <t>210.50</t>
  </si>
  <si>
    <t>80.26</t>
  </si>
  <si>
    <t>黄嵩戈</t>
  </si>
  <si>
    <t>软件开发岗</t>
  </si>
  <si>
    <t>15399099007003002</t>
  </si>
  <si>
    <t>81.88</t>
  </si>
  <si>
    <t>保飞</t>
  </si>
  <si>
    <t>214.00</t>
  </si>
  <si>
    <t>79.56</t>
  </si>
  <si>
    <t>曹雨曦</t>
  </si>
  <si>
    <t>15399099007004001</t>
  </si>
  <si>
    <t>84.82</t>
  </si>
  <si>
    <t>邹野</t>
  </si>
  <si>
    <t>208.00</t>
  </si>
  <si>
    <t>83.36</t>
  </si>
  <si>
    <t>严恺怡</t>
  </si>
  <si>
    <t>83.26</t>
  </si>
  <si>
    <t>杨颖溪</t>
  </si>
  <si>
    <t>财务岗</t>
  </si>
  <si>
    <t>15399099007005001</t>
  </si>
  <si>
    <t>241.50</t>
  </si>
  <si>
    <t>84.52</t>
  </si>
  <si>
    <t>杜优优</t>
  </si>
  <si>
    <t>234.00</t>
  </si>
  <si>
    <t>85.60</t>
  </si>
  <si>
    <t>罗宇</t>
  </si>
  <si>
    <t>84.08</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</si>
</sst>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s>
  <fonts count="26">
    <font>
      <sz val="11"/>
      <color theme="1"/>
      <name val="宋体"/>
      <charset val="134"/>
      <scheme val="minor"/>
    </font>
    <font>
      <sz val="18"/>
      <name val="方正小标宋简体"/>
      <charset val="134"/>
    </font>
    <font>
      <b/>
      <sz val="12"/>
      <color theme="1"/>
      <name val="宋体"/>
      <charset val="134"/>
      <scheme val="minor"/>
    </font>
    <font>
      <b/>
      <sz val="12"/>
      <name val="宋体"/>
      <charset val="134"/>
    </font>
    <font>
      <sz val="10"/>
      <name val="宋体"/>
      <charset val="134"/>
      <scheme val="minor"/>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4" fillId="0" borderId="1" xfId="0" applyFont="1" applyFill="1" applyBorder="1" applyAlignment="1">
      <alignment horizontal="center" vertical="center"/>
    </xf>
    <xf numFmtId="0" fontId="5" fillId="0" borderId="1" xfId="0" applyNumberFormat="1" applyFont="1" applyFill="1" applyBorder="1" applyAlignment="1">
      <alignment horizontal="center" vertical="center"/>
    </xf>
    <xf numFmtId="176" fontId="0" fillId="0" borderId="1" xfId="0" applyNumberFormat="1" applyFill="1" applyBorder="1" applyAlignment="1">
      <alignment horizontal="center" vertical="center"/>
    </xf>
    <xf numFmtId="0" fontId="0"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0" fillId="0" borderId="0" xfId="0" applyFill="1" applyBorder="1">
      <alignment vertical="center"/>
    </xf>
    <xf numFmtId="0" fontId="0" fillId="0" borderId="1" xfId="0" applyNumberForma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2"/>
  <sheetViews>
    <sheetView tabSelected="1" zoomScale="85" zoomScaleNormal="85" topLeftCell="A5" workbookViewId="0">
      <selection activeCell="K22" sqref="K22"/>
    </sheetView>
  </sheetViews>
  <sheetFormatPr defaultColWidth="9" defaultRowHeight="14.4"/>
  <cols>
    <col min="1" max="1" width="4.87962962962963" style="1" customWidth="1"/>
    <col min="2" max="2" width="10.5" style="2" customWidth="1"/>
    <col min="3" max="3" width="16.1296296296296" style="2" customWidth="1"/>
    <col min="4" max="4" width="26.5" style="2" customWidth="1"/>
    <col min="5" max="5" width="20" style="2" customWidth="1"/>
    <col min="6" max="7" width="11.25" style="2" customWidth="1"/>
    <col min="8" max="8" width="17.5" style="2" customWidth="1"/>
    <col min="9" max="9" width="10.3796296296296" style="2" customWidth="1"/>
    <col min="10" max="16384" width="9" style="1"/>
  </cols>
  <sheetData>
    <row r="1" ht="36" customHeight="1" spans="1:10">
      <c r="A1" s="3" t="s">
        <v>0</v>
      </c>
      <c r="B1" s="3"/>
      <c r="C1" s="3"/>
      <c r="D1" s="3"/>
      <c r="E1" s="3"/>
      <c r="F1" s="3"/>
      <c r="G1" s="3"/>
      <c r="H1" s="3"/>
      <c r="I1" s="3"/>
    </row>
    <row r="2" ht="53" customHeight="1" spans="1:10">
      <c r="A2" s="4" t="s">
        <v>1</v>
      </c>
      <c r="B2" s="4" t="s">
        <v>2</v>
      </c>
      <c r="C2" s="4" t="s">
        <v>3</v>
      </c>
      <c r="D2" s="4" t="s">
        <v>4</v>
      </c>
      <c r="E2" s="4" t="s">
        <v>5</v>
      </c>
      <c r="F2" s="4" t="s">
        <v>6</v>
      </c>
      <c r="G2" s="4" t="s">
        <v>7</v>
      </c>
      <c r="H2" s="5" t="s">
        <v>8</v>
      </c>
      <c r="I2" s="5" t="s">
        <v>9</v>
      </c>
    </row>
    <row r="3" ht="25" customHeight="1" spans="1:10">
      <c r="A3" s="6">
        <v>1</v>
      </c>
      <c r="B3" s="7" t="s">
        <v>10</v>
      </c>
      <c r="C3" s="8"/>
      <c r="D3" s="8" t="s">
        <v>11</v>
      </c>
      <c r="E3" s="8" t="s">
        <v>12</v>
      </c>
      <c r="F3" s="8" t="s">
        <v>13</v>
      </c>
      <c r="G3" s="6" t="s">
        <v>14</v>
      </c>
      <c r="H3" s="9">
        <f t="shared" ref="H3:H9" si="0">F3/3*0.5+G3*0.5</f>
        <v>75.3766666666667</v>
      </c>
      <c r="I3" s="6" t="s">
        <v>15</v>
      </c>
    </row>
    <row r="4" ht="25" customHeight="1" spans="1:10">
      <c r="A4" s="6">
        <v>2</v>
      </c>
      <c r="B4" s="7" t="s">
        <v>16</v>
      </c>
      <c r="C4" s="10"/>
      <c r="D4" s="8" t="s">
        <v>11</v>
      </c>
      <c r="E4" s="8" t="s">
        <v>12</v>
      </c>
      <c r="F4" s="8" t="s">
        <v>17</v>
      </c>
      <c r="G4" s="6" t="s">
        <v>18</v>
      </c>
      <c r="H4" s="9">
        <f t="shared" si="0"/>
        <v>74.6833333333333</v>
      </c>
      <c r="I4" s="6" t="s">
        <v>15</v>
      </c>
    </row>
    <row r="5" ht="25" customHeight="1" spans="1:10">
      <c r="A5" s="6">
        <v>3</v>
      </c>
      <c r="B5" s="7" t="s">
        <v>19</v>
      </c>
      <c r="C5" s="8"/>
      <c r="D5" s="8" t="s">
        <v>11</v>
      </c>
      <c r="E5" s="8" t="s">
        <v>12</v>
      </c>
      <c r="F5" s="8" t="s">
        <v>20</v>
      </c>
      <c r="G5" s="6" t="s">
        <v>21</v>
      </c>
      <c r="H5" s="9">
        <f t="shared" si="0"/>
        <v>73.69</v>
      </c>
      <c r="I5" s="6" t="s">
        <v>22</v>
      </c>
    </row>
    <row r="6" ht="25" customHeight="1" spans="1:10">
      <c r="A6" s="6">
        <v>4</v>
      </c>
      <c r="B6" s="7" t="s">
        <v>23</v>
      </c>
      <c r="C6" s="8"/>
      <c r="D6" s="8" t="s">
        <v>11</v>
      </c>
      <c r="E6" s="8" t="s">
        <v>12</v>
      </c>
      <c r="F6" s="8" t="s">
        <v>24</v>
      </c>
      <c r="G6" s="6" t="s">
        <v>25</v>
      </c>
      <c r="H6" s="9">
        <f t="shared" si="0"/>
        <v>73.1166666666667</v>
      </c>
      <c r="I6" s="6" t="s">
        <v>22</v>
      </c>
    </row>
    <row r="7" ht="23" customHeight="1" spans="1:10">
      <c r="A7" s="6">
        <v>5</v>
      </c>
      <c r="B7" s="7" t="s">
        <v>26</v>
      </c>
      <c r="C7" s="10"/>
      <c r="D7" s="8" t="s">
        <v>27</v>
      </c>
      <c r="E7" s="8" t="s">
        <v>28</v>
      </c>
      <c r="F7" s="8" t="s">
        <v>29</v>
      </c>
      <c r="G7" s="6" t="s">
        <v>30</v>
      </c>
      <c r="H7" s="9">
        <f t="shared" si="0"/>
        <v>75.8633333333333</v>
      </c>
      <c r="I7" s="6" t="s">
        <v>15</v>
      </c>
    </row>
    <row r="8" ht="23" customHeight="1" spans="1:10">
      <c r="A8" s="6">
        <v>6</v>
      </c>
      <c r="B8" s="7" t="s">
        <v>31</v>
      </c>
      <c r="C8" s="10"/>
      <c r="D8" s="8" t="s">
        <v>27</v>
      </c>
      <c r="E8" s="8" t="s">
        <v>28</v>
      </c>
      <c r="F8" s="8" t="s">
        <v>13</v>
      </c>
      <c r="G8" s="6" t="s">
        <v>32</v>
      </c>
      <c r="H8" s="9">
        <f t="shared" si="0"/>
        <v>75.1966666666667</v>
      </c>
      <c r="I8" s="6" t="s">
        <v>15</v>
      </c>
    </row>
    <row r="9" ht="23" customHeight="1" spans="1:10">
      <c r="A9" s="6">
        <v>7</v>
      </c>
      <c r="B9" s="7" t="s">
        <v>33</v>
      </c>
      <c r="C9" s="11"/>
      <c r="D9" s="8" t="s">
        <v>27</v>
      </c>
      <c r="E9" s="8" t="s">
        <v>28</v>
      </c>
      <c r="F9" s="8" t="s">
        <v>34</v>
      </c>
      <c r="G9" s="6" t="s">
        <v>35</v>
      </c>
      <c r="H9" s="9">
        <f t="shared" si="0"/>
        <v>73.0433333333333</v>
      </c>
      <c r="I9" s="6" t="s">
        <v>22</v>
      </c>
    </row>
    <row r="10" ht="23" customHeight="1" spans="1:10">
      <c r="A10" s="6">
        <v>8</v>
      </c>
      <c r="B10" s="7" t="s">
        <v>36</v>
      </c>
      <c r="C10" s="11"/>
      <c r="D10" s="8" t="s">
        <v>27</v>
      </c>
      <c r="E10" s="8" t="s">
        <v>28</v>
      </c>
      <c r="F10" s="8" t="s">
        <v>24</v>
      </c>
      <c r="G10" s="6" t="s">
        <v>37</v>
      </c>
      <c r="H10" s="9">
        <f>F10/3*0.5+0*0.5</f>
        <v>33.1666666666667</v>
      </c>
      <c r="I10" s="6" t="s">
        <v>22</v>
      </c>
    </row>
    <row r="11" ht="23" customHeight="1" spans="1:10">
      <c r="A11" s="6">
        <v>9</v>
      </c>
      <c r="B11" s="7" t="s">
        <v>38</v>
      </c>
      <c r="C11" s="8"/>
      <c r="D11" s="8" t="s">
        <v>39</v>
      </c>
      <c r="E11" s="8" t="s">
        <v>40</v>
      </c>
      <c r="F11" s="8" t="s">
        <v>17</v>
      </c>
      <c r="G11" s="6" t="s">
        <v>41</v>
      </c>
      <c r="H11" s="9">
        <f>F11/3*0.5+G11*0.5</f>
        <v>75.7533333333333</v>
      </c>
      <c r="I11" s="6" t="s">
        <v>15</v>
      </c>
      <c r="J11" s="12"/>
    </row>
    <row r="12" ht="23" customHeight="1" spans="1:10">
      <c r="A12" s="6">
        <v>10</v>
      </c>
      <c r="B12" s="7" t="s">
        <v>42</v>
      </c>
      <c r="C12" s="11"/>
      <c r="D12" s="8" t="s">
        <v>39</v>
      </c>
      <c r="E12" s="8" t="s">
        <v>40</v>
      </c>
      <c r="F12" s="8" t="s">
        <v>43</v>
      </c>
      <c r="G12" s="6" t="s">
        <v>44</v>
      </c>
      <c r="H12" s="9">
        <f>F12/3*0.5+G12*0.5</f>
        <v>74.91</v>
      </c>
      <c r="I12" s="6" t="s">
        <v>15</v>
      </c>
    </row>
    <row r="13" ht="23" customHeight="1" spans="1:10">
      <c r="A13" s="6">
        <v>11</v>
      </c>
      <c r="B13" s="7" t="s">
        <v>45</v>
      </c>
      <c r="C13" s="8"/>
      <c r="D13" s="8" t="s">
        <v>39</v>
      </c>
      <c r="E13" s="8" t="s">
        <v>40</v>
      </c>
      <c r="F13" s="8" t="s">
        <v>46</v>
      </c>
      <c r="G13" s="6" t="s">
        <v>35</v>
      </c>
      <c r="H13" s="9">
        <f>F13/3*0.5+G13*0.5</f>
        <v>71.46</v>
      </c>
      <c r="I13" s="6" t="s">
        <v>22</v>
      </c>
    </row>
    <row r="14" ht="23" customHeight="1" spans="1:10">
      <c r="A14" s="6">
        <v>12</v>
      </c>
      <c r="B14" s="7" t="s">
        <v>47</v>
      </c>
      <c r="C14" s="8"/>
      <c r="D14" s="8" t="s">
        <v>39</v>
      </c>
      <c r="E14" s="8" t="s">
        <v>40</v>
      </c>
      <c r="F14" s="8" t="s">
        <v>48</v>
      </c>
      <c r="G14" s="6" t="s">
        <v>37</v>
      </c>
      <c r="H14" s="9">
        <f>F14/3*0.5+0*0.5</f>
        <v>31.6666666666667</v>
      </c>
      <c r="I14" s="6" t="s">
        <v>22</v>
      </c>
    </row>
    <row r="15" ht="23" customHeight="1" spans="1:10">
      <c r="A15" s="6">
        <v>13</v>
      </c>
      <c r="B15" s="7" t="s">
        <v>49</v>
      </c>
      <c r="C15" s="8"/>
      <c r="D15" s="8" t="s">
        <v>39</v>
      </c>
      <c r="E15" s="8" t="s">
        <v>50</v>
      </c>
      <c r="F15" s="8" t="s">
        <v>43</v>
      </c>
      <c r="G15" s="6" t="s">
        <v>51</v>
      </c>
      <c r="H15" s="9">
        <f>F15/3*0.5+G15*0.5</f>
        <v>75.32</v>
      </c>
      <c r="I15" s="6" t="s">
        <v>15</v>
      </c>
    </row>
    <row r="16" ht="25" customHeight="1" spans="1:10">
      <c r="A16" s="6">
        <v>14</v>
      </c>
      <c r="B16" s="7" t="s">
        <v>52</v>
      </c>
      <c r="C16" s="8"/>
      <c r="D16" s="8" t="s">
        <v>39</v>
      </c>
      <c r="E16" s="8" t="s">
        <v>50</v>
      </c>
      <c r="F16" s="8" t="s">
        <v>53</v>
      </c>
      <c r="G16" s="6" t="s">
        <v>54</v>
      </c>
      <c r="H16" s="9">
        <f>F16/3*0.5+G16*0.5</f>
        <v>74.7833333333333</v>
      </c>
      <c r="I16" s="6" t="s">
        <v>15</v>
      </c>
    </row>
    <row r="17" ht="25" customHeight="1" spans="1:9">
      <c r="A17" s="6">
        <v>15</v>
      </c>
      <c r="B17" s="7" t="s">
        <v>55</v>
      </c>
      <c r="C17" s="8"/>
      <c r="D17" s="8" t="s">
        <v>39</v>
      </c>
      <c r="E17" s="8" t="s">
        <v>50</v>
      </c>
      <c r="F17" s="8" t="s">
        <v>56</v>
      </c>
      <c r="G17" s="6" t="s">
        <v>57</v>
      </c>
      <c r="H17" s="9">
        <f>F17/3*0.5+G17*0.5</f>
        <v>73.8166666666667</v>
      </c>
      <c r="I17" s="6" t="s">
        <v>22</v>
      </c>
    </row>
    <row r="18" ht="25" customHeight="1" spans="1:9">
      <c r="A18" s="6">
        <v>16</v>
      </c>
      <c r="B18" s="7" t="s">
        <v>58</v>
      </c>
      <c r="C18" s="8"/>
      <c r="D18" s="8" t="s">
        <v>39</v>
      </c>
      <c r="E18" s="8" t="s">
        <v>50</v>
      </c>
      <c r="F18" s="8" t="s">
        <v>59</v>
      </c>
      <c r="G18" s="6" t="s">
        <v>60</v>
      </c>
      <c r="H18" s="9">
        <f>F18/3*0.5+G18*0.5</f>
        <v>73.23</v>
      </c>
      <c r="I18" s="6" t="s">
        <v>22</v>
      </c>
    </row>
    <row r="19" ht="25" customHeight="1" spans="1:9">
      <c r="A19" s="6">
        <v>17</v>
      </c>
      <c r="B19" s="7" t="s">
        <v>61</v>
      </c>
      <c r="C19" s="8"/>
      <c r="D19" s="8" t="s">
        <v>62</v>
      </c>
      <c r="E19" s="8" t="s">
        <v>63</v>
      </c>
      <c r="F19" s="8" t="s">
        <v>64</v>
      </c>
      <c r="G19" s="6" t="s">
        <v>65</v>
      </c>
      <c r="H19" s="9">
        <f>F19/3*0.5+G19*0.5</f>
        <v>76.6366666666667</v>
      </c>
      <c r="I19" s="6" t="s">
        <v>15</v>
      </c>
    </row>
    <row r="20" s="1" customFormat="1" ht="25" customHeight="1" spans="1:9">
      <c r="A20" s="6">
        <v>18</v>
      </c>
      <c r="B20" s="7" t="s">
        <v>66</v>
      </c>
      <c r="C20" s="8"/>
      <c r="D20" s="8" t="s">
        <v>62</v>
      </c>
      <c r="E20" s="8" t="s">
        <v>63</v>
      </c>
      <c r="F20" s="8">
        <v>208.5</v>
      </c>
      <c r="G20" s="6" t="s">
        <v>67</v>
      </c>
      <c r="H20" s="9">
        <f>F20/3*0.5+G20*0.5</f>
        <v>75.52</v>
      </c>
      <c r="I20" s="6" t="s">
        <v>22</v>
      </c>
    </row>
    <row r="21" ht="25" customHeight="1" spans="1:9">
      <c r="A21" s="6">
        <v>19</v>
      </c>
      <c r="B21" s="7" t="s">
        <v>68</v>
      </c>
      <c r="C21" s="8"/>
      <c r="D21" s="8" t="s">
        <v>69</v>
      </c>
      <c r="E21" s="8" t="s">
        <v>70</v>
      </c>
      <c r="F21" s="8" t="s">
        <v>71</v>
      </c>
      <c r="G21" s="6" t="s">
        <v>72</v>
      </c>
      <c r="H21" s="9">
        <f t="shared" ref="H21:H32" si="1">F21/3*0.5+G21*0.5</f>
        <v>78.6833333333333</v>
      </c>
      <c r="I21" s="6" t="s">
        <v>15</v>
      </c>
    </row>
    <row r="22" ht="25" customHeight="1" spans="1:9">
      <c r="A22" s="6">
        <v>20</v>
      </c>
      <c r="B22" s="7" t="s">
        <v>73</v>
      </c>
      <c r="C22" s="8"/>
      <c r="D22" s="8" t="s">
        <v>69</v>
      </c>
      <c r="E22" s="8" t="s">
        <v>70</v>
      </c>
      <c r="F22" s="8" t="s">
        <v>74</v>
      </c>
      <c r="G22" s="6" t="s">
        <v>75</v>
      </c>
      <c r="H22" s="9">
        <f t="shared" si="1"/>
        <v>76.5133333333333</v>
      </c>
      <c r="I22" s="6" t="s">
        <v>22</v>
      </c>
    </row>
    <row r="23" ht="25" customHeight="1" spans="1:9">
      <c r="A23" s="6">
        <v>21</v>
      </c>
      <c r="B23" s="7" t="s">
        <v>76</v>
      </c>
      <c r="C23" s="8"/>
      <c r="D23" s="8" t="s">
        <v>77</v>
      </c>
      <c r="E23" s="8" t="s">
        <v>78</v>
      </c>
      <c r="F23" s="8" t="s">
        <v>79</v>
      </c>
      <c r="G23" s="6" t="s">
        <v>80</v>
      </c>
      <c r="H23" s="9">
        <f t="shared" si="1"/>
        <v>77.7433333333333</v>
      </c>
      <c r="I23" s="6" t="s">
        <v>15</v>
      </c>
    </row>
    <row r="24" ht="25" customHeight="1" spans="1:9">
      <c r="A24" s="6">
        <v>22</v>
      </c>
      <c r="B24" s="7" t="s">
        <v>81</v>
      </c>
      <c r="C24" s="8"/>
      <c r="D24" s="8" t="s">
        <v>77</v>
      </c>
      <c r="E24" s="8" t="s">
        <v>78</v>
      </c>
      <c r="F24" s="8" t="s">
        <v>82</v>
      </c>
      <c r="G24" s="6" t="s">
        <v>83</v>
      </c>
      <c r="H24" s="9">
        <f t="shared" si="1"/>
        <v>75.2133333333333</v>
      </c>
      <c r="I24" s="6" t="s">
        <v>22</v>
      </c>
    </row>
    <row r="25" ht="25" customHeight="1" spans="1:9">
      <c r="A25" s="6">
        <v>23</v>
      </c>
      <c r="B25" s="7" t="s">
        <v>84</v>
      </c>
      <c r="C25" s="8"/>
      <c r="D25" s="8" t="s">
        <v>85</v>
      </c>
      <c r="E25" s="8" t="s">
        <v>86</v>
      </c>
      <c r="F25" s="8" t="s">
        <v>82</v>
      </c>
      <c r="G25" s="6" t="s">
        <v>87</v>
      </c>
      <c r="H25" s="9">
        <f t="shared" si="1"/>
        <v>76.0233333333333</v>
      </c>
      <c r="I25" s="6" t="s">
        <v>15</v>
      </c>
    </row>
    <row r="26" ht="25" customHeight="1" spans="1:9">
      <c r="A26" s="6">
        <v>24</v>
      </c>
      <c r="B26" s="7" t="s">
        <v>88</v>
      </c>
      <c r="C26" s="8"/>
      <c r="D26" s="8" t="s">
        <v>85</v>
      </c>
      <c r="E26" s="8" t="s">
        <v>86</v>
      </c>
      <c r="F26" s="8" t="s">
        <v>89</v>
      </c>
      <c r="G26" s="6" t="s">
        <v>90</v>
      </c>
      <c r="H26" s="9">
        <f t="shared" si="1"/>
        <v>75.4466666666667</v>
      </c>
      <c r="I26" s="6" t="s">
        <v>22</v>
      </c>
    </row>
    <row r="27" ht="25" customHeight="1" spans="1:9">
      <c r="A27" s="6">
        <v>25</v>
      </c>
      <c r="B27" s="7" t="s">
        <v>91</v>
      </c>
      <c r="C27" s="8"/>
      <c r="D27" s="8" t="s">
        <v>11</v>
      </c>
      <c r="E27" s="8" t="s">
        <v>92</v>
      </c>
      <c r="F27" s="8">
        <v>213</v>
      </c>
      <c r="G27" s="6" t="s">
        <v>93</v>
      </c>
      <c r="H27" s="9">
        <f t="shared" si="1"/>
        <v>77.91</v>
      </c>
      <c r="I27" s="6" t="s">
        <v>15</v>
      </c>
    </row>
    <row r="28" ht="25" customHeight="1" spans="1:9">
      <c r="A28" s="6">
        <v>26</v>
      </c>
      <c r="B28" s="7" t="s">
        <v>94</v>
      </c>
      <c r="C28" s="13"/>
      <c r="D28" s="8" t="s">
        <v>11</v>
      </c>
      <c r="E28" s="8" t="s">
        <v>92</v>
      </c>
      <c r="F28" s="8" t="s">
        <v>95</v>
      </c>
      <c r="G28" s="6" t="s">
        <v>96</v>
      </c>
      <c r="H28" s="9">
        <f t="shared" si="1"/>
        <v>76.3466666666667</v>
      </c>
      <c r="I28" s="6" t="s">
        <v>22</v>
      </c>
    </row>
    <row r="29" ht="25" customHeight="1" spans="1:9">
      <c r="A29" s="6">
        <v>27</v>
      </c>
      <c r="B29" s="7" t="s">
        <v>97</v>
      </c>
      <c r="C29" s="13"/>
      <c r="D29" s="8" t="s">
        <v>11</v>
      </c>
      <c r="E29" s="8" t="s">
        <v>92</v>
      </c>
      <c r="F29" s="8" t="s">
        <v>95</v>
      </c>
      <c r="G29" s="6" t="s">
        <v>98</v>
      </c>
      <c r="H29" s="9">
        <f t="shared" si="1"/>
        <v>76.2966666666667</v>
      </c>
      <c r="I29" s="6" t="s">
        <v>22</v>
      </c>
    </row>
    <row r="30" ht="25" customHeight="1" spans="1:9">
      <c r="A30" s="6">
        <v>28</v>
      </c>
      <c r="B30" s="7" t="s">
        <v>99</v>
      </c>
      <c r="C30" s="13"/>
      <c r="D30" s="8" t="s">
        <v>100</v>
      </c>
      <c r="E30" s="8" t="s">
        <v>101</v>
      </c>
      <c r="F30" s="8" t="s">
        <v>102</v>
      </c>
      <c r="G30" s="6" t="s">
        <v>103</v>
      </c>
      <c r="H30" s="9">
        <f t="shared" si="1"/>
        <v>82.51</v>
      </c>
      <c r="I30" s="6" t="s">
        <v>15</v>
      </c>
    </row>
    <row r="31" ht="25" customHeight="1" spans="1:9">
      <c r="A31" s="6">
        <v>29</v>
      </c>
      <c r="B31" s="7" t="s">
        <v>104</v>
      </c>
      <c r="C31" s="13"/>
      <c r="D31" s="8" t="s">
        <v>100</v>
      </c>
      <c r="E31" s="8" t="s">
        <v>101</v>
      </c>
      <c r="F31" s="8" t="s">
        <v>105</v>
      </c>
      <c r="G31" s="6" t="s">
        <v>106</v>
      </c>
      <c r="H31" s="9">
        <f t="shared" si="1"/>
        <v>81.8</v>
      </c>
      <c r="I31" s="6" t="s">
        <v>22</v>
      </c>
    </row>
    <row r="32" ht="25" customHeight="1" spans="1:9">
      <c r="A32" s="6">
        <v>30</v>
      </c>
      <c r="B32" s="7" t="s">
        <v>107</v>
      </c>
      <c r="C32" s="13"/>
      <c r="D32" s="8" t="s">
        <v>100</v>
      </c>
      <c r="E32" s="8" t="s">
        <v>101</v>
      </c>
      <c r="F32" s="8" t="s">
        <v>105</v>
      </c>
      <c r="G32" s="6" t="s">
        <v>108</v>
      </c>
      <c r="H32" s="9">
        <f t="shared" si="1"/>
        <v>81.04</v>
      </c>
      <c r="I32" s="6" t="s">
        <v>22</v>
      </c>
    </row>
  </sheetData>
  <autoFilter xmlns:etc="http://www.wps.cn/officeDocument/2017/etCustomData" ref="A1:I32" etc:filterBottomFollowUsedRange="0">
    <extLst/>
  </autoFilter>
  <sortState ref="A29:J30">
    <sortCondition ref="H29:H30" descending="1"/>
  </sortState>
  <mergeCells count="1">
    <mergeCell ref="A1:I1"/>
  </mergeCells>
  <pageMargins left="0.275" right="0.314583333333333" top="0.472222222222222" bottom="0.314583333333333" header="0.298611111111111" footer="0.298611111111111"/>
  <pageSetup paperSize="9" scale="71"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OPT7050</dc:creator>
  <cp:lastModifiedBy>木的花</cp:lastModifiedBy>
  <dcterms:created xsi:type="dcterms:W3CDTF">2022-08-14T18:21:00Z</dcterms:created>
  <dcterms:modified xsi:type="dcterms:W3CDTF">2026-01-23T05:43:32Z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6E18F7962CE14262B7562EF46156D1CB</vt:lpwstr>
  </property>
  <property fmtid="{D5CDD505-2E9C-101B-9397-08002B2CF9AE}" pid="3" name="KSOProductBuildVer">
    <vt:lpwstr>2052-12.1.0.24034</vt:lpwstr>
  </property>
  <property fmtid="{D5CDD505-2E9C-101B-9397-08002B2CF9AE}" pid="4" name="KSOReadingLayout">
    <vt:bool>true</vt:bool>
  </property>
  <property fmtid="{D5CDD505-2E9C-101B-9397-08002B2CF9AE}" pid="5" name="CalculationRule">
    <vt:i4>0</vt:i4>
  </property>
</Properties>
</file>